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rockportsuny-my.sharepoint.com/personal/glawrence_brockport_edu/Documents/"/>
    </mc:Choice>
  </mc:AlternateContent>
  <xr:revisionPtr revIDLastSave="53" documentId="8_{6F63B7F8-FCD3-437E-A50D-645E372EC513}" xr6:coauthVersionLast="47" xr6:coauthVersionMax="47" xr10:uidLastSave="{5B9391F3-9C4A-4F8B-A7B8-494BB7DF3B12}"/>
  <bookViews>
    <workbookView xWindow="28680" yWindow="-120" windowWidth="19440" windowHeight="15000" xr2:uid="{F3F5326A-96A9-4023-93BC-08C3E5965662}"/>
  </bookViews>
  <sheets>
    <sheet name="Methods" sheetId="2" r:id="rId1"/>
    <sheet name="Data She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 i="1" l="1"/>
  <c r="T28" i="2"/>
  <c r="T26" i="2"/>
  <c r="T25" i="2"/>
  <c r="T32" i="2"/>
  <c r="T31" i="2"/>
  <c r="T30" i="2"/>
  <c r="T29" i="2"/>
  <c r="T27" i="2"/>
  <c r="T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tc={F62C788E-2EC0-4A6D-8A22-DA0F0306A77A}</author>
  </authors>
  <commentList>
    <comment ref="J24" authorId="0" shapeId="0" xr:uid="{F62C788E-2EC0-4A6D-8A22-DA0F0306A77A}">
      <text>
        <t>[Threaded comment]
Your version of Excel allows you to read this threaded comment; however, any edits to it will get removed if the file is opened in a newer version of Excel. Learn more: https://go.microsoft.com/fwlink/?linkid=870924
Comment:
    Not necessary, but a good way to keep track of individuals when sorting through a site w/ a lot of samples.  Format is site #-year (last two digits)-individual</t>
      </text>
    </comment>
  </commentList>
</comments>
</file>

<file path=xl/sharedStrings.xml><?xml version="1.0" encoding="utf-8"?>
<sst xmlns="http://schemas.openxmlformats.org/spreadsheetml/2006/main" count="101" uniqueCount="42">
  <si>
    <t>Year</t>
  </si>
  <si>
    <t>Date Coll.</t>
  </si>
  <si>
    <t>Site</t>
  </si>
  <si>
    <t>Site #</t>
  </si>
  <si>
    <t>Zone</t>
  </si>
  <si>
    <t>Rep</t>
  </si>
  <si>
    <t>Order</t>
  </si>
  <si>
    <t>Family</t>
  </si>
  <si>
    <t>Genus</t>
  </si>
  <si>
    <t>Indiv</t>
  </si>
  <si>
    <t>Age class</t>
  </si>
  <si>
    <t>Pres/Abs</t>
  </si>
  <si>
    <t>Head</t>
  </si>
  <si>
    <t>Mouth</t>
  </si>
  <si>
    <t>Thorax</t>
  </si>
  <si>
    <t>Abdomen</t>
  </si>
  <si>
    <t>Legs</t>
  </si>
  <si>
    <t>Intensity</t>
  </si>
  <si>
    <t>Blind Creek</t>
  </si>
  <si>
    <t>Lily</t>
  </si>
  <si>
    <t>Hemiptera</t>
  </si>
  <si>
    <t>Belostomatidae</t>
  </si>
  <si>
    <t>Belostoma</t>
  </si>
  <si>
    <t>0124-21-9</t>
  </si>
  <si>
    <t>imm</t>
  </si>
  <si>
    <t>Corixidae</t>
  </si>
  <si>
    <t>0124-21-3</t>
  </si>
  <si>
    <t>adult</t>
  </si>
  <si>
    <t>Notonectidae</t>
  </si>
  <si>
    <t>Notonecta</t>
  </si>
  <si>
    <t>0124-21-5</t>
  </si>
  <si>
    <t>0124-21-6</t>
  </si>
  <si>
    <t>0124-21-7</t>
  </si>
  <si>
    <t>0124-21-8</t>
  </si>
  <si>
    <t>Odonata</t>
  </si>
  <si>
    <t>Coenagrionidae</t>
  </si>
  <si>
    <t>Ischnura</t>
  </si>
  <si>
    <t>0124-21-1</t>
  </si>
  <si>
    <t>0124-21-2</t>
  </si>
  <si>
    <t>0124-21-4</t>
  </si>
  <si>
    <t>Type 1*</t>
  </si>
  <si>
    <t>Type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</si>
</sst>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9"/>
      <color indexed="81"/>
      <name val="Tahoma"/>
      <charset val="1"/>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1">
    <xf numFmtId="0" fontId="0" fillId="0" borderId="0"/>
  </cellStyleXfs>
  <cellXfs count="4">
    <xf numFmtId="0" fontId="0" fillId="0" borderId="0" xfId="0"/>
    <xf numFmtId="0" fontId="1" fillId="2" borderId="0" xfId="0" applyFont="1" applyFill="1" applyAlignment="1">
      <alignment horizontal="center"/>
    </xf>
    <xf numFmtId="0" fontId="0" fillId="0" borderId="0" xfId="0" applyAlignment="1">
      <alignment horizontal="center"/>
    </xf>
    <xf numFmtId="14"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76199</xdr:rowOff>
    </xdr:from>
    <xdr:to>
      <xdr:col>12</xdr:col>
      <xdr:colOff>342900</xdr:colOff>
      <xdr:row>22</xdr:row>
      <xdr:rowOff>133350</xdr:rowOff>
    </xdr:to>
    <xdr:sp macro="" textlink="">
      <xdr:nvSpPr>
        <xdr:cNvPr id="2" name="TextBox 1">
          <a:extLst>
            <a:ext uri="{FF2B5EF4-FFF2-40B4-BE49-F238E27FC236}">
              <a16:creationId xmlns:a16="http://schemas.microsoft.com/office/drawing/2014/main" id="{E363D0A0-48F5-445E-A5DD-FAA1D2DDB63B}"/>
            </a:ext>
          </a:extLst>
        </xdr:cNvPr>
        <xdr:cNvSpPr txBox="1"/>
      </xdr:nvSpPr>
      <xdr:spPr>
        <a:xfrm>
          <a:off x="190500" y="76199"/>
          <a:ext cx="8591550" cy="4248151"/>
        </a:xfrm>
        <a:prstGeom prst="rect">
          <a:avLst/>
        </a:prstGeom>
        <a:solidFill>
          <a:schemeClr val="bg1">
            <a:lumMod val="85000"/>
          </a:schemeClr>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solidFill>
                <a:schemeClr val="dk1"/>
              </a:solidFill>
              <a:effectLst/>
              <a:latin typeface="+mn-lt"/>
              <a:ea typeface="+mn-ea"/>
              <a:cs typeface="+mn-cs"/>
            </a:rPr>
            <a:t>Standard Operating Procedure</a:t>
          </a:r>
        </a:p>
        <a:p>
          <a:pPr algn="ctr"/>
          <a:r>
            <a:rPr lang="en-US" sz="1400">
              <a:solidFill>
                <a:schemeClr val="dk1"/>
              </a:solidFill>
              <a:effectLst/>
              <a:latin typeface="+mn-lt"/>
              <a:ea typeface="+mn-ea"/>
              <a:cs typeface="+mn-cs"/>
            </a:rPr>
            <a:t>CWMP Macroinvertebrate Mites Sampling</a:t>
          </a:r>
        </a:p>
        <a:p>
          <a:r>
            <a:rPr lang="en-US" sz="1400" b="1">
              <a:solidFill>
                <a:schemeClr val="dk1"/>
              </a:solidFill>
              <a:effectLst/>
              <a:latin typeface="+mn-lt"/>
              <a:ea typeface="+mn-ea"/>
              <a:cs typeface="+mn-cs"/>
            </a:rPr>
            <a:t>Method Summary</a:t>
          </a:r>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While identifying macroinvertebrate individuals during standard sampling for the Great Lakes Coastal Wetlands Monitoring Program, the specimens should be thoroughly inspected for the presence of parasitic mites. Mites can be attached anywhere on the body, including the head (even inside the mouth), thorax, abdomen, and legs. The total number of mites present (intensity), number per location on the host, and which type of parasitic mite they are should be noted on the data sheet. If there are many mites, it may be necessary to remove them from the specimen to get an accurate count. If mites are removed, place them and their host into a separate vial. Mites are most commonly seen on Coenagrionids and Hemipterans, so pay close attention to these groups.</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Type 1* mites: These</a:t>
          </a:r>
          <a:r>
            <a:rPr lang="en-US" sz="1400" baseline="0">
              <a:solidFill>
                <a:schemeClr val="dk1"/>
              </a:solidFill>
              <a:effectLst/>
              <a:latin typeface="+mn-lt"/>
              <a:ea typeface="+mn-ea"/>
              <a:cs typeface="+mn-cs"/>
            </a:rPr>
            <a:t> are the typical larval ones we initially found; whitish to green "blobs" w/ just two small dots for eyes</a:t>
          </a:r>
        </a:p>
        <a:p>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Type 2** mites: These are different ones we've seen with same whitish color but more bluish legs developed on them and easily visible</a:t>
          </a:r>
        </a:p>
        <a:p>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Example data sheet below (note we have many blanks for individuals w/o mites-copy/pasting makes filling this in much easier):</a:t>
          </a:r>
          <a:endParaRPr lang="en-US" sz="1400">
            <a:solidFill>
              <a:schemeClr val="dk1"/>
            </a:solidFill>
            <a:effectLst/>
            <a:latin typeface="+mn-lt"/>
            <a:ea typeface="+mn-ea"/>
            <a:cs typeface="+mn-cs"/>
          </a:endParaRPr>
        </a:p>
        <a:p>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Lawrence, Gregory (glawrence)" id="{65C44C06-9CD7-4331-B432-F892BDC2F05E}" userId="S::glawrence@brockport.edu::b644da94-b143-436f-bf04-64259781bfe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24" dT="2022-02-18T14:52:54.30" personId="{65C44C06-9CD7-4331-B432-F892BDC2F05E}" id="{F62C788E-2EC0-4A6D-8A22-DA0F0306A77A}">
    <text>Not necessary, but a good way to keep track of individuals when sorting through a site w/ a lot of samples.  Format is site #-year (last two digits)-individual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87BB1-F5C6-4358-8067-13DAB8464690}">
  <dimension ref="A24:T33"/>
  <sheetViews>
    <sheetView tabSelected="1" workbookViewId="0">
      <selection activeCell="O8" sqref="O8"/>
    </sheetView>
  </sheetViews>
  <sheetFormatPr defaultRowHeight="15" x14ac:dyDescent="0.25"/>
  <cols>
    <col min="2" max="2" width="10.140625" customWidth="1"/>
    <col min="3" max="3" width="11.42578125" customWidth="1"/>
    <col min="7" max="7" width="12.85546875" customWidth="1"/>
    <col min="8" max="8" width="15.42578125" customWidth="1"/>
    <col min="9" max="9" width="11.28515625" customWidth="1"/>
    <col min="10" max="10" width="10.5703125" customWidth="1"/>
  </cols>
  <sheetData>
    <row r="24" spans="1:20" x14ac:dyDescent="0.25">
      <c r="A24" s="1" t="s">
        <v>0</v>
      </c>
      <c r="B24" s="1" t="s">
        <v>1</v>
      </c>
      <c r="C24" s="1" t="s">
        <v>2</v>
      </c>
      <c r="D24" s="1" t="s">
        <v>3</v>
      </c>
      <c r="E24" s="1" t="s">
        <v>4</v>
      </c>
      <c r="F24" s="1" t="s">
        <v>5</v>
      </c>
      <c r="G24" s="1" t="s">
        <v>6</v>
      </c>
      <c r="H24" s="1" t="s">
        <v>7</v>
      </c>
      <c r="I24" s="1" t="s">
        <v>8</v>
      </c>
      <c r="J24" s="1" t="s">
        <v>9</v>
      </c>
      <c r="K24" s="1" t="s">
        <v>10</v>
      </c>
      <c r="L24" s="1" t="s">
        <v>11</v>
      </c>
      <c r="M24" s="1" t="s">
        <v>40</v>
      </c>
      <c r="N24" s="1" t="s">
        <v>41</v>
      </c>
      <c r="O24" s="1" t="s">
        <v>12</v>
      </c>
      <c r="P24" s="1" t="s">
        <v>13</v>
      </c>
      <c r="Q24" s="1" t="s">
        <v>14</v>
      </c>
      <c r="R24" s="1" t="s">
        <v>15</v>
      </c>
      <c r="S24" s="1" t="s">
        <v>16</v>
      </c>
      <c r="T24" s="1" t="s">
        <v>17</v>
      </c>
    </row>
    <row r="25" spans="1:20" x14ac:dyDescent="0.25">
      <c r="A25" s="2">
        <v>2021</v>
      </c>
      <c r="B25" s="3">
        <v>44392</v>
      </c>
      <c r="C25" s="2" t="s">
        <v>18</v>
      </c>
      <c r="D25" s="2">
        <v>124</v>
      </c>
      <c r="E25" s="2" t="s">
        <v>19</v>
      </c>
      <c r="F25" s="2">
        <v>1</v>
      </c>
      <c r="G25" s="2" t="s">
        <v>34</v>
      </c>
      <c r="H25" s="2" t="s">
        <v>35</v>
      </c>
      <c r="I25" s="2" t="s">
        <v>36</v>
      </c>
      <c r="J25" s="2" t="s">
        <v>37</v>
      </c>
      <c r="K25" s="2" t="s">
        <v>24</v>
      </c>
      <c r="L25" s="2">
        <v>1</v>
      </c>
      <c r="M25" s="2">
        <v>0</v>
      </c>
      <c r="N25" s="2">
        <v>26</v>
      </c>
      <c r="O25" s="2">
        <v>0</v>
      </c>
      <c r="P25" s="2">
        <v>0</v>
      </c>
      <c r="Q25" s="2">
        <v>26</v>
      </c>
      <c r="R25" s="2">
        <v>0</v>
      </c>
      <c r="S25" s="2">
        <v>0</v>
      </c>
      <c r="T25" s="2">
        <f>SUM(O25:S25)</f>
        <v>26</v>
      </c>
    </row>
    <row r="26" spans="1:20" x14ac:dyDescent="0.25">
      <c r="A26" s="2">
        <v>2021</v>
      </c>
      <c r="B26" s="3">
        <v>44392</v>
      </c>
      <c r="C26" s="2" t="s">
        <v>18</v>
      </c>
      <c r="D26" s="2">
        <v>124</v>
      </c>
      <c r="E26" s="2" t="s">
        <v>19</v>
      </c>
      <c r="F26" s="2">
        <v>1</v>
      </c>
      <c r="G26" s="2" t="s">
        <v>34</v>
      </c>
      <c r="H26" s="2" t="s">
        <v>35</v>
      </c>
      <c r="I26" s="2"/>
      <c r="J26" s="2" t="s">
        <v>38</v>
      </c>
      <c r="K26" s="2" t="s">
        <v>24</v>
      </c>
      <c r="L26" s="2">
        <v>1</v>
      </c>
      <c r="M26" s="2">
        <v>3</v>
      </c>
      <c r="N26" s="2">
        <v>0</v>
      </c>
      <c r="O26" s="2">
        <v>0</v>
      </c>
      <c r="P26" s="2">
        <v>0</v>
      </c>
      <c r="Q26" s="2">
        <v>1</v>
      </c>
      <c r="R26" s="2">
        <v>2</v>
      </c>
      <c r="S26" s="2">
        <v>0</v>
      </c>
      <c r="T26" s="2">
        <f>SUM(O26:S26)</f>
        <v>3</v>
      </c>
    </row>
    <row r="27" spans="1:20" x14ac:dyDescent="0.25">
      <c r="A27" s="2">
        <v>2021</v>
      </c>
      <c r="B27" s="3">
        <v>44392</v>
      </c>
      <c r="C27" s="2" t="s">
        <v>18</v>
      </c>
      <c r="D27" s="2">
        <v>124</v>
      </c>
      <c r="E27" s="2" t="s">
        <v>19</v>
      </c>
      <c r="F27" s="2">
        <v>1</v>
      </c>
      <c r="G27" s="2" t="s">
        <v>20</v>
      </c>
      <c r="H27" s="2" t="s">
        <v>25</v>
      </c>
      <c r="I27" s="2"/>
      <c r="J27" s="2" t="s">
        <v>26</v>
      </c>
      <c r="K27" s="2" t="s">
        <v>27</v>
      </c>
      <c r="L27" s="2">
        <v>0</v>
      </c>
      <c r="M27" s="2">
        <v>0</v>
      </c>
      <c r="N27" s="2">
        <v>0</v>
      </c>
      <c r="O27" s="2">
        <v>0</v>
      </c>
      <c r="P27" s="2">
        <v>0</v>
      </c>
      <c r="Q27" s="2">
        <v>0</v>
      </c>
      <c r="R27" s="2">
        <v>0</v>
      </c>
      <c r="S27" s="2">
        <v>0</v>
      </c>
      <c r="T27" s="2">
        <f>SUM(O27:S27)</f>
        <v>0</v>
      </c>
    </row>
    <row r="28" spans="1:20" x14ac:dyDescent="0.25">
      <c r="A28" s="2">
        <v>2021</v>
      </c>
      <c r="B28" s="3">
        <v>44392</v>
      </c>
      <c r="C28" s="2" t="s">
        <v>18</v>
      </c>
      <c r="D28" s="2">
        <v>124</v>
      </c>
      <c r="E28" s="2" t="s">
        <v>19</v>
      </c>
      <c r="F28" s="2">
        <v>2</v>
      </c>
      <c r="G28" s="2" t="s">
        <v>34</v>
      </c>
      <c r="H28" s="2" t="s">
        <v>35</v>
      </c>
      <c r="I28" s="2" t="s">
        <v>36</v>
      </c>
      <c r="J28" s="2" t="s">
        <v>39</v>
      </c>
      <c r="K28" s="2" t="s">
        <v>24</v>
      </c>
      <c r="L28" s="2">
        <v>1</v>
      </c>
      <c r="M28" s="2">
        <v>0</v>
      </c>
      <c r="N28" s="2">
        <v>23</v>
      </c>
      <c r="O28" s="2">
        <v>0</v>
      </c>
      <c r="P28" s="2">
        <v>0</v>
      </c>
      <c r="Q28" s="2">
        <v>23</v>
      </c>
      <c r="R28" s="2">
        <v>0</v>
      </c>
      <c r="S28" s="2">
        <v>0</v>
      </c>
      <c r="T28" s="2">
        <f>SUM(O28:S28)</f>
        <v>23</v>
      </c>
    </row>
    <row r="29" spans="1:20" x14ac:dyDescent="0.25">
      <c r="A29" s="2">
        <v>2021</v>
      </c>
      <c r="B29" s="3">
        <v>44392</v>
      </c>
      <c r="C29" s="2" t="s">
        <v>18</v>
      </c>
      <c r="D29" s="2">
        <v>124</v>
      </c>
      <c r="E29" s="2" t="s">
        <v>19</v>
      </c>
      <c r="F29" s="2">
        <v>2</v>
      </c>
      <c r="G29" s="2" t="s">
        <v>20</v>
      </c>
      <c r="H29" s="2" t="s">
        <v>28</v>
      </c>
      <c r="I29" s="2" t="s">
        <v>29</v>
      </c>
      <c r="J29" s="2" t="s">
        <v>30</v>
      </c>
      <c r="K29" s="2" t="s">
        <v>24</v>
      </c>
      <c r="L29" s="2">
        <v>0</v>
      </c>
      <c r="M29" s="2">
        <v>0</v>
      </c>
      <c r="N29" s="2">
        <v>0</v>
      </c>
      <c r="O29" s="2">
        <v>0</v>
      </c>
      <c r="P29" s="2">
        <v>0</v>
      </c>
      <c r="Q29" s="2">
        <v>0</v>
      </c>
      <c r="R29" s="2">
        <v>0</v>
      </c>
      <c r="S29" s="2">
        <v>0</v>
      </c>
      <c r="T29" s="2">
        <f>SUM(O29:S29)</f>
        <v>0</v>
      </c>
    </row>
    <row r="30" spans="1:20" x14ac:dyDescent="0.25">
      <c r="A30" s="2">
        <v>2021</v>
      </c>
      <c r="B30" s="3">
        <v>44392</v>
      </c>
      <c r="C30" s="2" t="s">
        <v>18</v>
      </c>
      <c r="D30" s="2">
        <v>124</v>
      </c>
      <c r="E30" s="2" t="s">
        <v>19</v>
      </c>
      <c r="F30" s="2">
        <v>3</v>
      </c>
      <c r="G30" s="2" t="s">
        <v>20</v>
      </c>
      <c r="H30" s="2" t="s">
        <v>28</v>
      </c>
      <c r="I30" s="2" t="s">
        <v>29</v>
      </c>
      <c r="J30" s="2" t="s">
        <v>31</v>
      </c>
      <c r="K30" s="2" t="s">
        <v>24</v>
      </c>
      <c r="L30" s="2">
        <v>0</v>
      </c>
      <c r="M30" s="2">
        <v>0</v>
      </c>
      <c r="N30" s="2">
        <v>0</v>
      </c>
      <c r="O30" s="2">
        <v>0</v>
      </c>
      <c r="P30" s="2">
        <v>0</v>
      </c>
      <c r="Q30" s="2">
        <v>0</v>
      </c>
      <c r="R30" s="2">
        <v>0</v>
      </c>
      <c r="S30" s="2">
        <v>0</v>
      </c>
      <c r="T30" s="2">
        <f>SUM(O30:S30)</f>
        <v>0</v>
      </c>
    </row>
    <row r="31" spans="1:20" x14ac:dyDescent="0.25">
      <c r="A31" s="2">
        <v>2021</v>
      </c>
      <c r="B31" s="3">
        <v>44392</v>
      </c>
      <c r="C31" s="2" t="s">
        <v>18</v>
      </c>
      <c r="D31" s="2">
        <v>124</v>
      </c>
      <c r="E31" s="2" t="s">
        <v>19</v>
      </c>
      <c r="F31" s="2">
        <v>3</v>
      </c>
      <c r="G31" s="2" t="s">
        <v>20</v>
      </c>
      <c r="H31" s="2" t="s">
        <v>28</v>
      </c>
      <c r="I31" s="2" t="s">
        <v>29</v>
      </c>
      <c r="J31" s="2" t="s">
        <v>32</v>
      </c>
      <c r="K31" s="2" t="s">
        <v>24</v>
      </c>
      <c r="L31" s="2">
        <v>0</v>
      </c>
      <c r="M31" s="2">
        <v>0</v>
      </c>
      <c r="N31" s="2">
        <v>0</v>
      </c>
      <c r="O31" s="2">
        <v>0</v>
      </c>
      <c r="P31" s="2">
        <v>0</v>
      </c>
      <c r="Q31" s="2">
        <v>0</v>
      </c>
      <c r="R31" s="2">
        <v>0</v>
      </c>
      <c r="S31" s="2">
        <v>0</v>
      </c>
      <c r="T31" s="2">
        <f>SUM(O31:S31)</f>
        <v>0</v>
      </c>
    </row>
    <row r="32" spans="1:20" x14ac:dyDescent="0.25">
      <c r="A32" s="2">
        <v>2021</v>
      </c>
      <c r="B32" s="3">
        <v>44392</v>
      </c>
      <c r="C32" s="2" t="s">
        <v>18</v>
      </c>
      <c r="D32" s="2">
        <v>124</v>
      </c>
      <c r="E32" s="2" t="s">
        <v>19</v>
      </c>
      <c r="F32" s="2">
        <v>3</v>
      </c>
      <c r="G32" s="2" t="s">
        <v>20</v>
      </c>
      <c r="H32" s="2" t="s">
        <v>28</v>
      </c>
      <c r="I32" s="2" t="s">
        <v>29</v>
      </c>
      <c r="J32" s="2" t="s">
        <v>33</v>
      </c>
      <c r="K32" s="2" t="s">
        <v>24</v>
      </c>
      <c r="L32" s="2">
        <v>0</v>
      </c>
      <c r="M32" s="2">
        <v>0</v>
      </c>
      <c r="N32" s="2">
        <v>0</v>
      </c>
      <c r="O32" s="2">
        <v>0</v>
      </c>
      <c r="P32" s="2">
        <v>0</v>
      </c>
      <c r="Q32" s="2">
        <v>0</v>
      </c>
      <c r="R32" s="2">
        <v>0</v>
      </c>
      <c r="S32" s="2">
        <v>0</v>
      </c>
      <c r="T32" s="2">
        <f>SUM(O32:S32)</f>
        <v>0</v>
      </c>
    </row>
    <row r="33" spans="1:20" x14ac:dyDescent="0.25">
      <c r="A33" s="2">
        <v>2021</v>
      </c>
      <c r="B33" s="3">
        <v>44392</v>
      </c>
      <c r="C33" s="2" t="s">
        <v>18</v>
      </c>
      <c r="D33" s="2">
        <v>124</v>
      </c>
      <c r="E33" s="2" t="s">
        <v>19</v>
      </c>
      <c r="F33" s="2">
        <v>3</v>
      </c>
      <c r="G33" s="2" t="s">
        <v>20</v>
      </c>
      <c r="H33" s="2" t="s">
        <v>21</v>
      </c>
      <c r="I33" s="2" t="s">
        <v>22</v>
      </c>
      <c r="J33" s="2" t="s">
        <v>23</v>
      </c>
      <c r="K33" s="2" t="s">
        <v>24</v>
      </c>
      <c r="L33" s="2">
        <v>1</v>
      </c>
      <c r="M33" s="2">
        <v>1</v>
      </c>
      <c r="N33" s="2">
        <v>0</v>
      </c>
      <c r="O33" s="2">
        <v>0</v>
      </c>
      <c r="P33" s="2">
        <v>0</v>
      </c>
      <c r="Q33" s="2">
        <v>0</v>
      </c>
      <c r="R33" s="2">
        <v>0</v>
      </c>
      <c r="S33" s="2">
        <v>1</v>
      </c>
      <c r="T33" s="2">
        <f>SUM(O33:S33)</f>
        <v>1</v>
      </c>
    </row>
  </sheetData>
  <sortState xmlns:xlrd2="http://schemas.microsoft.com/office/spreadsheetml/2017/richdata2" ref="A25:T33">
    <sortCondition ref="J25:J33"/>
  </sortState>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5BF93-15FF-4CDF-AD48-8D6266A7A238}">
  <dimension ref="A1:T2"/>
  <sheetViews>
    <sheetView workbookViewId="0">
      <selection activeCell="O12" sqref="O12"/>
    </sheetView>
  </sheetViews>
  <sheetFormatPr defaultRowHeight="15" x14ac:dyDescent="0.25"/>
  <cols>
    <col min="1" max="1" width="7" customWidth="1"/>
    <col min="2" max="2" width="11.140625" customWidth="1"/>
    <col min="3" max="3" width="19.85546875" customWidth="1"/>
    <col min="4" max="4" width="7.140625" customWidth="1"/>
    <col min="5" max="5" width="9.28515625" customWidth="1"/>
    <col min="6" max="6" width="6.28515625" customWidth="1"/>
    <col min="7" max="7" width="14.7109375" customWidth="1"/>
    <col min="8" max="8" width="16.28515625" customWidth="1"/>
    <col min="9" max="9" width="15.42578125" customWidth="1"/>
  </cols>
  <sheetData>
    <row r="1" spans="1:20" x14ac:dyDescent="0.25">
      <c r="A1" s="1" t="s">
        <v>0</v>
      </c>
      <c r="B1" s="1" t="s">
        <v>1</v>
      </c>
      <c r="C1" s="1" t="s">
        <v>2</v>
      </c>
      <c r="D1" s="1" t="s">
        <v>3</v>
      </c>
      <c r="E1" s="1" t="s">
        <v>4</v>
      </c>
      <c r="F1" s="1" t="s">
        <v>5</v>
      </c>
      <c r="G1" s="1" t="s">
        <v>6</v>
      </c>
      <c r="H1" s="1" t="s">
        <v>7</v>
      </c>
      <c r="I1" s="1" t="s">
        <v>8</v>
      </c>
      <c r="J1" s="1" t="s">
        <v>9</v>
      </c>
      <c r="K1" s="1" t="s">
        <v>10</v>
      </c>
      <c r="L1" s="1" t="s">
        <v>11</v>
      </c>
      <c r="M1" s="1" t="s">
        <v>40</v>
      </c>
      <c r="N1" s="1" t="s">
        <v>41</v>
      </c>
      <c r="O1" s="1" t="s">
        <v>12</v>
      </c>
      <c r="P1" s="1" t="s">
        <v>13</v>
      </c>
      <c r="Q1" s="1" t="s">
        <v>14</v>
      </c>
      <c r="R1" s="1" t="s">
        <v>15</v>
      </c>
      <c r="S1" s="1" t="s">
        <v>16</v>
      </c>
      <c r="T1" s="1" t="s">
        <v>17</v>
      </c>
    </row>
    <row r="2" spans="1:20" x14ac:dyDescent="0.25">
      <c r="A2" s="2"/>
      <c r="B2" s="3"/>
      <c r="C2" s="2"/>
      <c r="D2" s="2"/>
      <c r="E2" s="2"/>
      <c r="F2" s="2"/>
      <c r="G2" s="2"/>
      <c r="H2" s="2"/>
      <c r="I2" s="2"/>
      <c r="J2" s="2"/>
      <c r="K2" s="2"/>
      <c r="L2" s="2"/>
      <c r="M2" s="2"/>
      <c r="N2" s="2"/>
      <c r="O2" s="2"/>
      <c r="P2" s="2"/>
      <c r="Q2" s="2"/>
      <c r="R2" s="2"/>
      <c r="S2" s="2"/>
      <c r="T2" s="2">
        <f>SUM(O2:S2)</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Methods</vt:lpstr>
      <vt:lpstr>Data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Gregory (glawrence)</dc:creator>
  <cp:lastModifiedBy>Lawrence, Gregory (glawrence)</cp:lastModifiedBy>
  <dcterms:created xsi:type="dcterms:W3CDTF">2022-02-18T14:29:27Z</dcterms:created>
  <dcterms:modified xsi:type="dcterms:W3CDTF">2022-02-18T17:09:25Z</dcterms:modified>
</cp:coreProperties>
</file>