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brockportsuny-my.sharepoint.com/personal/glawrence_brockport_edu/Documents/"/>
    </mc:Choice>
  </mc:AlternateContent>
  <xr:revisionPtr revIDLastSave="53" documentId="8_{6F63B7F8-FCD3-437E-A50D-645E372EC513}" xr6:coauthVersionLast="47" xr6:coauthVersionMax="47" xr10:uidLastSave="{5B9391F3-9C4A-4F8B-A7B8-494BB7DF3B12}"/>
  <bookViews>
    <workbookView xWindow="28680" yWindow="-120" windowWidth="19440" windowHeight="15000" xr2:uid="{F3F5326A-96A9-4023-93BC-08C3E5965662}"/>
  </bookViews>
  <sheets>
    <sheet name="Methods" sheetId="2" r:id="rId1"/>
    <sheet name="Data Shee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 i="1" l="1"/>
  <c r="T28" i="2"/>
  <c r="T26" i="2"/>
  <c r="T25" i="2"/>
  <c r="T32" i="2"/>
  <c r="T31" i="2"/>
  <c r="T30" i="2"/>
  <c r="T29" i="2"/>
  <c r="T27" i="2"/>
  <c r="T3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tc={F62C788E-2EC0-4A6D-8A22-DA0F0306A77A}</author>
  </authors>
  <commentList>
    <comment ref="J24" authorId="0" shapeId="0" xr:uid="{F62C788E-2EC0-4A6D-8A22-DA0F0306A77A}">
      <text>
        <t>[Threaded comment]
Your version of Excel allows you to read this threaded comment; however, any edits to it will get removed if the file is opened in a newer version of Excel. Learn more: https://go.microsoft.com/fwlink/?linkid=870924
Comment:
    Not necessary, but a good way to keep track of individuals when sorting through a site w/ a lot of samples.  Format is site #-year (last two digits)-individual</t>
      </text>
    </comment>
  </commentList>
</comments>
</file>

<file path=xl/sharedStrings.xml><?xml version="1.0" encoding="utf-8"?>
<sst xmlns="http://schemas.openxmlformats.org/spreadsheetml/2006/main" count="101" uniqueCount="42">
  <si>
    <t>Year</t>
  </si>
  <si>
    <t>Date Coll.</t>
  </si>
  <si>
    <t>Site</t>
  </si>
  <si>
    <t>Site #</t>
  </si>
  <si>
    <t>Zone</t>
  </si>
  <si>
    <t>Rep</t>
  </si>
  <si>
    <t>Order</t>
  </si>
  <si>
    <t>Family</t>
  </si>
  <si>
    <t>Genus</t>
  </si>
  <si>
    <t>Indiv</t>
  </si>
  <si>
    <t>Age class</t>
  </si>
  <si>
    <t>Pres/Abs</t>
  </si>
  <si>
    <t>Head</t>
  </si>
  <si>
    <t>Mouth</t>
  </si>
  <si>
    <t>Thorax</t>
  </si>
  <si>
    <t>Abdomen</t>
  </si>
  <si>
    <t>Legs</t>
  </si>
  <si>
    <t>Intensity</t>
  </si>
  <si>
    <t>Blind Creek</t>
  </si>
  <si>
    <t>Lily</t>
  </si>
  <si>
    <t>Hemiptera</t>
  </si>
  <si>
    <t>Belostomatidae</t>
  </si>
  <si>
    <t>Belostoma</t>
  </si>
  <si>
    <t>0124-21-9</t>
  </si>
  <si>
    <t>imm</t>
  </si>
  <si>
    <t>Corixidae</t>
  </si>
  <si>
    <t>0124-21-3</t>
  </si>
  <si>
    <t>adult</t>
  </si>
  <si>
    <t>Notonectidae</t>
  </si>
  <si>
    <t>Notonecta</t>
  </si>
  <si>
    <t>0124-21-5</t>
  </si>
  <si>
    <t>0124-21-6</t>
  </si>
  <si>
    <t>0124-21-7</t>
  </si>
  <si>
    <t>0124-21-8</t>
  </si>
  <si>
    <t>Odonata</t>
  </si>
  <si>
    <t>Coenagrionidae</t>
  </si>
  <si>
    <t>Ischnura</t>
  </si>
  <si>
    <t>0124-21-1</t>
  </si>
  <si>
    <t>0124-21-2</t>
  </si>
  <si>
    <t>0124-21-4</t>
  </si>
  <si>
    <t>Type 1*</t>
  </si>
  <si>
    <t>Type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</si>
</sst>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9"/>
      <color indexed="81"/>
      <name val="Tahoma"/>
      <charset val="1"/>
    </font>
  </fonts>
  <fills count="3">
    <fill>
      <patternFill patternType="none"/>
    </fill>
    <fill>
      <patternFill patternType="gray125"/>
    </fill>
    <fill>
      <patternFill patternType="solid">
        <fgColor theme="0" tint="-0.249977111117893"/>
        <bgColor indexed="64"/>
      </patternFill>
    </fill>
  </fills>
  <borders count="1">
    <border>
      <left/>
      <right/>
      <top/>
      <bottom/>
      <diagonal/>
    </border>
  </borders>
  <cellStyleXfs count="1">
    <xf numFmtId="0" fontId="0" fillId="0" borderId="0"/>
  </cellStyleXfs>
  <cellXfs count="4">
    <xf numFmtId="0" fontId="0" fillId="0" borderId="0" xfId="0"/>
    <xf numFmtId="0" fontId="1" fillId="2" borderId="0" xfId="0" applyFont="1" applyFill="1" applyAlignment="1">
      <alignment horizontal="center"/>
    </xf>
    <xf numFmtId="0" fontId="0" fillId="0" borderId="0" xfId="0" applyAlignment="1">
      <alignment horizontal="center"/>
    </xf>
    <xf numFmtId="14"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76199</xdr:rowOff>
    </xdr:from>
    <xdr:to>
      <xdr:col>12</xdr:col>
      <xdr:colOff>342900</xdr:colOff>
      <xdr:row>22</xdr:row>
      <xdr:rowOff>133350</xdr:rowOff>
    </xdr:to>
    <xdr:sp macro="" textlink="">
      <xdr:nvSpPr>
        <xdr:cNvPr id="2" name="TextBox 1">
          <a:extLst>
            <a:ext uri="{FF2B5EF4-FFF2-40B4-BE49-F238E27FC236}">
              <a16:creationId xmlns:a16="http://schemas.microsoft.com/office/drawing/2014/main" id="{E363D0A0-48F5-445E-A5DD-FAA1D2DDB63B}"/>
            </a:ext>
          </a:extLst>
        </xdr:cNvPr>
        <xdr:cNvSpPr txBox="1"/>
      </xdr:nvSpPr>
      <xdr:spPr>
        <a:xfrm>
          <a:off x="190500" y="76199"/>
          <a:ext cx="8591550" cy="4248151"/>
        </a:xfrm>
        <a:prstGeom prst="rect">
          <a:avLst/>
        </a:prstGeom>
        <a:solidFill>
          <a:schemeClr val="bg1">
            <a:lumMod val="85000"/>
          </a:schemeClr>
        </a:solidFill>
        <a:ln w="571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a:solidFill>
                <a:schemeClr val="dk1"/>
              </a:solidFill>
              <a:effectLst/>
              <a:latin typeface="+mn-lt"/>
              <a:ea typeface="+mn-ea"/>
              <a:cs typeface="+mn-cs"/>
            </a:rPr>
            <a:t>Standard Operating Procedure</a:t>
          </a:r>
        </a:p>
        <a:p>
          <a:pPr algn="ctr"/>
          <a:r>
            <a:rPr lang="en-US" sz="1400">
              <a:solidFill>
                <a:schemeClr val="dk1"/>
              </a:solidFill>
              <a:effectLst/>
              <a:latin typeface="+mn-lt"/>
              <a:ea typeface="+mn-ea"/>
              <a:cs typeface="+mn-cs"/>
            </a:rPr>
            <a:t>CWMP Macroinvertebrate Mites Sampling</a:t>
          </a:r>
        </a:p>
        <a:p>
          <a:r>
            <a:rPr lang="en-US" sz="1400" b="1">
              <a:solidFill>
                <a:schemeClr val="dk1"/>
              </a:solidFill>
              <a:effectLst/>
              <a:latin typeface="+mn-lt"/>
              <a:ea typeface="+mn-ea"/>
              <a:cs typeface="+mn-cs"/>
            </a:rPr>
            <a:t>Method Summary</a:t>
          </a:r>
          <a:endParaRPr lang="en-US" sz="1400">
            <a:solidFill>
              <a:schemeClr val="dk1"/>
            </a:solidFill>
            <a:effectLst/>
            <a:latin typeface="+mn-lt"/>
            <a:ea typeface="+mn-ea"/>
            <a:cs typeface="+mn-cs"/>
          </a:endParaRPr>
        </a:p>
        <a:p>
          <a:r>
            <a:rPr lang="en-US" sz="1400">
              <a:solidFill>
                <a:schemeClr val="dk1"/>
              </a:solidFill>
              <a:effectLst/>
              <a:latin typeface="+mn-lt"/>
              <a:ea typeface="+mn-ea"/>
              <a:cs typeface="+mn-cs"/>
            </a:rPr>
            <a:t>While identifying macroinvertebrate individuals during standard sampling for the Great Lakes Coastal Wetlands Monitoring Program, the specimens should be thoroughly inspected for the presence of parasitic mites. Mites can be attached anywhere on the body, including the head (even inside the mouth), thorax, abdomen, and legs. The total number of mites present (intensity), number per location on the host, and which type of parasitic mite they are should be noted on the data sheet. If there are many mites, it may be necessary to remove them from the specimen to get an accurate count. If mites are removed, place them and their host into a separate vial. Mites are most commonly seen on Coenagrionids and Hemipterans, so pay close attention to these groups.</a:t>
          </a:r>
        </a:p>
        <a:p>
          <a:endParaRPr lang="en-US" sz="1400">
            <a:solidFill>
              <a:schemeClr val="dk1"/>
            </a:solidFill>
            <a:effectLst/>
            <a:latin typeface="+mn-lt"/>
            <a:ea typeface="+mn-ea"/>
            <a:cs typeface="+mn-cs"/>
          </a:endParaRPr>
        </a:p>
        <a:p>
          <a:r>
            <a:rPr lang="en-US" sz="1400">
              <a:solidFill>
                <a:schemeClr val="dk1"/>
              </a:solidFill>
              <a:effectLst/>
              <a:latin typeface="+mn-lt"/>
              <a:ea typeface="+mn-ea"/>
              <a:cs typeface="+mn-cs"/>
            </a:rPr>
            <a:t>Type 1* mites: These</a:t>
          </a:r>
          <a:r>
            <a:rPr lang="en-US" sz="1400" baseline="0">
              <a:solidFill>
                <a:schemeClr val="dk1"/>
              </a:solidFill>
              <a:effectLst/>
              <a:latin typeface="+mn-lt"/>
              <a:ea typeface="+mn-ea"/>
              <a:cs typeface="+mn-cs"/>
            </a:rPr>
            <a:t> are the typical larval ones we initially found; whitish to green "blobs" w/ just two small dots for eyes</a:t>
          </a:r>
        </a:p>
        <a:p>
          <a:endParaRPr lang="en-US" sz="1400" baseline="0">
            <a:solidFill>
              <a:schemeClr val="dk1"/>
            </a:solidFill>
            <a:effectLst/>
            <a:latin typeface="+mn-lt"/>
            <a:ea typeface="+mn-ea"/>
            <a:cs typeface="+mn-cs"/>
          </a:endParaRPr>
        </a:p>
        <a:p>
          <a:r>
            <a:rPr lang="en-US" sz="1400" baseline="0">
              <a:solidFill>
                <a:schemeClr val="dk1"/>
              </a:solidFill>
              <a:effectLst/>
              <a:latin typeface="+mn-lt"/>
              <a:ea typeface="+mn-ea"/>
              <a:cs typeface="+mn-cs"/>
            </a:rPr>
            <a:t>Type 2** mites: These are different ones we've seen with same whitish color but more bluish legs developed on them and easily visible</a:t>
          </a:r>
        </a:p>
        <a:p>
          <a:endParaRPr lang="en-US" sz="1400" baseline="0">
            <a:solidFill>
              <a:schemeClr val="dk1"/>
            </a:solidFill>
            <a:effectLst/>
            <a:latin typeface="+mn-lt"/>
            <a:ea typeface="+mn-ea"/>
            <a:cs typeface="+mn-cs"/>
          </a:endParaRPr>
        </a:p>
        <a:p>
          <a:r>
            <a:rPr lang="en-US" sz="1400" baseline="0">
              <a:solidFill>
                <a:schemeClr val="dk1"/>
              </a:solidFill>
              <a:effectLst/>
              <a:latin typeface="+mn-lt"/>
              <a:ea typeface="+mn-ea"/>
              <a:cs typeface="+mn-cs"/>
            </a:rPr>
            <a:t>Example data sheet below (note we have many blanks for individuals w/o mites-copy/pasting makes filling this in much easier):</a:t>
          </a:r>
          <a:endParaRPr lang="en-US" sz="1400">
            <a:solidFill>
              <a:schemeClr val="dk1"/>
            </a:solidFill>
            <a:effectLst/>
            <a:latin typeface="+mn-lt"/>
            <a:ea typeface="+mn-ea"/>
            <a:cs typeface="+mn-cs"/>
          </a:endParaRPr>
        </a:p>
        <a:p>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Lawrence, Gregory (glawrence)" id="{65C44C06-9CD7-4331-B432-F892BDC2F05E}" userId="S::glawrence@brockport.edu::b644da94-b143-436f-bf04-64259781bfe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24" dT="2022-02-18T14:52:54.30" personId="{65C44C06-9CD7-4331-B432-F892BDC2F05E}" id="{F62C788E-2EC0-4A6D-8A22-DA0F0306A77A}">
    <text>Not necessary, but a good way to keep track of individuals when sorting through a site w/ a lot of samples.  Format is site #-year (last two digits)-individual</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87BB1-F5C6-4358-8067-13DAB8464690}">
  <dimension ref="A24:T33"/>
  <sheetViews>
    <sheetView tabSelected="1" workbookViewId="0">
      <selection activeCell="O8" sqref="O8"/>
    </sheetView>
  </sheetViews>
  <sheetFormatPr defaultRowHeight="15" x14ac:dyDescent="0.25"/>
  <cols>
    <col min="2" max="2" width="10.140625" customWidth="1"/>
    <col min="3" max="3" width="11.42578125" customWidth="1"/>
    <col min="7" max="7" width="12.85546875" customWidth="1"/>
    <col min="8" max="8" width="15.42578125" customWidth="1"/>
    <col min="9" max="9" width="11.28515625" customWidth="1"/>
    <col min="10" max="10" width="10.5703125" customWidth="1"/>
  </cols>
  <sheetData>
    <row r="24" spans="1:20" x14ac:dyDescent="0.25">
      <c r="A24" s="1" t="s">
        <v>0</v>
      </c>
      <c r="B24" s="1" t="s">
        <v>1</v>
      </c>
      <c r="C24" s="1" t="s">
        <v>2</v>
      </c>
      <c r="D24" s="1" t="s">
        <v>3</v>
      </c>
      <c r="E24" s="1" t="s">
        <v>4</v>
      </c>
      <c r="F24" s="1" t="s">
        <v>5</v>
      </c>
      <c r="G24" s="1" t="s">
        <v>6</v>
      </c>
      <c r="H24" s="1" t="s">
        <v>7</v>
      </c>
      <c r="I24" s="1" t="s">
        <v>8</v>
      </c>
      <c r="J24" s="1" t="s">
        <v>9</v>
      </c>
      <c r="K24" s="1" t="s">
        <v>10</v>
      </c>
      <c r="L24" s="1" t="s">
        <v>11</v>
      </c>
      <c r="M24" s="1" t="s">
        <v>40</v>
      </c>
      <c r="N24" s="1" t="s">
        <v>41</v>
      </c>
      <c r="O24" s="1" t="s">
        <v>12</v>
      </c>
      <c r="P24" s="1" t="s">
        <v>13</v>
      </c>
      <c r="Q24" s="1" t="s">
        <v>14</v>
      </c>
      <c r="R24" s="1" t="s">
        <v>15</v>
      </c>
      <c r="S24" s="1" t="s">
        <v>16</v>
      </c>
      <c r="T24" s="1" t="s">
        <v>17</v>
      </c>
    </row>
    <row r="25" spans="1:20" x14ac:dyDescent="0.25">
      <c r="A25" s="2">
        <v>2021</v>
      </c>
      <c r="B25" s="3">
        <v>44392</v>
      </c>
      <c r="C25" s="2" t="s">
        <v>18</v>
      </c>
      <c r="D25" s="2">
        <v>124</v>
      </c>
      <c r="E25" s="2" t="s">
        <v>19</v>
      </c>
      <c r="F25" s="2">
        <v>1</v>
      </c>
      <c r="G25" s="2" t="s">
        <v>34</v>
      </c>
      <c r="H25" s="2" t="s">
        <v>35</v>
      </c>
      <c r="I25" s="2" t="s">
        <v>36</v>
      </c>
      <c r="J25" s="2" t="s">
        <v>37</v>
      </c>
      <c r="K25" s="2" t="s">
        <v>24</v>
      </c>
      <c r="L25" s="2">
        <v>1</v>
      </c>
      <c r="M25" s="2">
        <v>0</v>
      </c>
      <c r="N25" s="2">
        <v>26</v>
      </c>
      <c r="O25" s="2">
        <v>0</v>
      </c>
      <c r="P25" s="2">
        <v>0</v>
      </c>
      <c r="Q25" s="2">
        <v>26</v>
      </c>
      <c r="R25" s="2">
        <v>0</v>
      </c>
      <c r="S25" s="2">
        <v>0</v>
      </c>
      <c r="T25" s="2">
        <f>SUM(O25:S25)</f>
        <v>26</v>
      </c>
    </row>
    <row r="26" spans="1:20" x14ac:dyDescent="0.25">
      <c r="A26" s="2">
        <v>2021</v>
      </c>
      <c r="B26" s="3">
        <v>44392</v>
      </c>
      <c r="C26" s="2" t="s">
        <v>18</v>
      </c>
      <c r="D26" s="2">
        <v>124</v>
      </c>
      <c r="E26" s="2" t="s">
        <v>19</v>
      </c>
      <c r="F26" s="2">
        <v>1</v>
      </c>
      <c r="G26" s="2" t="s">
        <v>34</v>
      </c>
      <c r="H26" s="2" t="s">
        <v>35</v>
      </c>
      <c r="I26" s="2"/>
      <c r="J26" s="2" t="s">
        <v>38</v>
      </c>
      <c r="K26" s="2" t="s">
        <v>24</v>
      </c>
      <c r="L26" s="2">
        <v>1</v>
      </c>
      <c r="M26" s="2">
        <v>3</v>
      </c>
      <c r="N26" s="2">
        <v>0</v>
      </c>
      <c r="O26" s="2">
        <v>0</v>
      </c>
      <c r="P26" s="2">
        <v>0</v>
      </c>
      <c r="Q26" s="2">
        <v>1</v>
      </c>
      <c r="R26" s="2">
        <v>2</v>
      </c>
      <c r="S26" s="2">
        <v>0</v>
      </c>
      <c r="T26" s="2">
        <f>SUM(O26:S26)</f>
        <v>3</v>
      </c>
    </row>
    <row r="27" spans="1:20" x14ac:dyDescent="0.25">
      <c r="A27" s="2">
        <v>2021</v>
      </c>
      <c r="B27" s="3">
        <v>44392</v>
      </c>
      <c r="C27" s="2" t="s">
        <v>18</v>
      </c>
      <c r="D27" s="2">
        <v>124</v>
      </c>
      <c r="E27" s="2" t="s">
        <v>19</v>
      </c>
      <c r="F27" s="2">
        <v>1</v>
      </c>
      <c r="G27" s="2" t="s">
        <v>20</v>
      </c>
      <c r="H27" s="2" t="s">
        <v>25</v>
      </c>
      <c r="I27" s="2"/>
      <c r="J27" s="2" t="s">
        <v>26</v>
      </c>
      <c r="K27" s="2" t="s">
        <v>27</v>
      </c>
      <c r="L27" s="2">
        <v>0</v>
      </c>
      <c r="M27" s="2">
        <v>0</v>
      </c>
      <c r="N27" s="2">
        <v>0</v>
      </c>
      <c r="O27" s="2">
        <v>0</v>
      </c>
      <c r="P27" s="2">
        <v>0</v>
      </c>
      <c r="Q27" s="2">
        <v>0</v>
      </c>
      <c r="R27" s="2">
        <v>0</v>
      </c>
      <c r="S27" s="2">
        <v>0</v>
      </c>
      <c r="T27" s="2">
        <f>SUM(O27:S27)</f>
        <v>0</v>
      </c>
    </row>
    <row r="28" spans="1:20" x14ac:dyDescent="0.25">
      <c r="A28" s="2">
        <v>2021</v>
      </c>
      <c r="B28" s="3">
        <v>44392</v>
      </c>
      <c r="C28" s="2" t="s">
        <v>18</v>
      </c>
      <c r="D28" s="2">
        <v>124</v>
      </c>
      <c r="E28" s="2" t="s">
        <v>19</v>
      </c>
      <c r="F28" s="2">
        <v>2</v>
      </c>
      <c r="G28" s="2" t="s">
        <v>34</v>
      </c>
      <c r="H28" s="2" t="s">
        <v>35</v>
      </c>
      <c r="I28" s="2" t="s">
        <v>36</v>
      </c>
      <c r="J28" s="2" t="s">
        <v>39</v>
      </c>
      <c r="K28" s="2" t="s">
        <v>24</v>
      </c>
      <c r="L28" s="2">
        <v>1</v>
      </c>
      <c r="M28" s="2">
        <v>0</v>
      </c>
      <c r="N28" s="2">
        <v>23</v>
      </c>
      <c r="O28" s="2">
        <v>0</v>
      </c>
      <c r="P28" s="2">
        <v>0</v>
      </c>
      <c r="Q28" s="2">
        <v>23</v>
      </c>
      <c r="R28" s="2">
        <v>0</v>
      </c>
      <c r="S28" s="2">
        <v>0</v>
      </c>
      <c r="T28" s="2">
        <f>SUM(O28:S28)</f>
        <v>23</v>
      </c>
    </row>
    <row r="29" spans="1:20" x14ac:dyDescent="0.25">
      <c r="A29" s="2">
        <v>2021</v>
      </c>
      <c r="B29" s="3">
        <v>44392</v>
      </c>
      <c r="C29" s="2" t="s">
        <v>18</v>
      </c>
      <c r="D29" s="2">
        <v>124</v>
      </c>
      <c r="E29" s="2" t="s">
        <v>19</v>
      </c>
      <c r="F29" s="2">
        <v>2</v>
      </c>
      <c r="G29" s="2" t="s">
        <v>20</v>
      </c>
      <c r="H29" s="2" t="s">
        <v>28</v>
      </c>
      <c r="I29" s="2" t="s">
        <v>29</v>
      </c>
      <c r="J29" s="2" t="s">
        <v>30</v>
      </c>
      <c r="K29" s="2" t="s">
        <v>24</v>
      </c>
      <c r="L29" s="2">
        <v>0</v>
      </c>
      <c r="M29" s="2">
        <v>0</v>
      </c>
      <c r="N29" s="2">
        <v>0</v>
      </c>
      <c r="O29" s="2">
        <v>0</v>
      </c>
      <c r="P29" s="2">
        <v>0</v>
      </c>
      <c r="Q29" s="2">
        <v>0</v>
      </c>
      <c r="R29" s="2">
        <v>0</v>
      </c>
      <c r="S29" s="2">
        <v>0</v>
      </c>
      <c r="T29" s="2">
        <f>SUM(O29:S29)</f>
        <v>0</v>
      </c>
    </row>
    <row r="30" spans="1:20" x14ac:dyDescent="0.25">
      <c r="A30" s="2">
        <v>2021</v>
      </c>
      <c r="B30" s="3">
        <v>44392</v>
      </c>
      <c r="C30" s="2" t="s">
        <v>18</v>
      </c>
      <c r="D30" s="2">
        <v>124</v>
      </c>
      <c r="E30" s="2" t="s">
        <v>19</v>
      </c>
      <c r="F30" s="2">
        <v>3</v>
      </c>
      <c r="G30" s="2" t="s">
        <v>20</v>
      </c>
      <c r="H30" s="2" t="s">
        <v>28</v>
      </c>
      <c r="I30" s="2" t="s">
        <v>29</v>
      </c>
      <c r="J30" s="2" t="s">
        <v>31</v>
      </c>
      <c r="K30" s="2" t="s">
        <v>24</v>
      </c>
      <c r="L30" s="2">
        <v>0</v>
      </c>
      <c r="M30" s="2">
        <v>0</v>
      </c>
      <c r="N30" s="2">
        <v>0</v>
      </c>
      <c r="O30" s="2">
        <v>0</v>
      </c>
      <c r="P30" s="2">
        <v>0</v>
      </c>
      <c r="Q30" s="2">
        <v>0</v>
      </c>
      <c r="R30" s="2">
        <v>0</v>
      </c>
      <c r="S30" s="2">
        <v>0</v>
      </c>
      <c r="T30" s="2">
        <f>SUM(O30:S30)</f>
        <v>0</v>
      </c>
    </row>
    <row r="31" spans="1:20" x14ac:dyDescent="0.25">
      <c r="A31" s="2">
        <v>2021</v>
      </c>
      <c r="B31" s="3">
        <v>44392</v>
      </c>
      <c r="C31" s="2" t="s">
        <v>18</v>
      </c>
      <c r="D31" s="2">
        <v>124</v>
      </c>
      <c r="E31" s="2" t="s">
        <v>19</v>
      </c>
      <c r="F31" s="2">
        <v>3</v>
      </c>
      <c r="G31" s="2" t="s">
        <v>20</v>
      </c>
      <c r="H31" s="2" t="s">
        <v>28</v>
      </c>
      <c r="I31" s="2" t="s">
        <v>29</v>
      </c>
      <c r="J31" s="2" t="s">
        <v>32</v>
      </c>
      <c r="K31" s="2" t="s">
        <v>24</v>
      </c>
      <c r="L31" s="2">
        <v>0</v>
      </c>
      <c r="M31" s="2">
        <v>0</v>
      </c>
      <c r="N31" s="2">
        <v>0</v>
      </c>
      <c r="O31" s="2">
        <v>0</v>
      </c>
      <c r="P31" s="2">
        <v>0</v>
      </c>
      <c r="Q31" s="2">
        <v>0</v>
      </c>
      <c r="R31" s="2">
        <v>0</v>
      </c>
      <c r="S31" s="2">
        <v>0</v>
      </c>
      <c r="T31" s="2">
        <f>SUM(O31:S31)</f>
        <v>0</v>
      </c>
    </row>
    <row r="32" spans="1:20" x14ac:dyDescent="0.25">
      <c r="A32" s="2">
        <v>2021</v>
      </c>
      <c r="B32" s="3">
        <v>44392</v>
      </c>
      <c r="C32" s="2" t="s">
        <v>18</v>
      </c>
      <c r="D32" s="2">
        <v>124</v>
      </c>
      <c r="E32" s="2" t="s">
        <v>19</v>
      </c>
      <c r="F32" s="2">
        <v>3</v>
      </c>
      <c r="G32" s="2" t="s">
        <v>20</v>
      </c>
      <c r="H32" s="2" t="s">
        <v>28</v>
      </c>
      <c r="I32" s="2" t="s">
        <v>29</v>
      </c>
      <c r="J32" s="2" t="s">
        <v>33</v>
      </c>
      <c r="K32" s="2" t="s">
        <v>24</v>
      </c>
      <c r="L32" s="2">
        <v>0</v>
      </c>
      <c r="M32" s="2">
        <v>0</v>
      </c>
      <c r="N32" s="2">
        <v>0</v>
      </c>
      <c r="O32" s="2">
        <v>0</v>
      </c>
      <c r="P32" s="2">
        <v>0</v>
      </c>
      <c r="Q32" s="2">
        <v>0</v>
      </c>
      <c r="R32" s="2">
        <v>0</v>
      </c>
      <c r="S32" s="2">
        <v>0</v>
      </c>
      <c r="T32" s="2">
        <f>SUM(O32:S32)</f>
        <v>0</v>
      </c>
    </row>
    <row r="33" spans="1:20" x14ac:dyDescent="0.25">
      <c r="A33" s="2">
        <v>2021</v>
      </c>
      <c r="B33" s="3">
        <v>44392</v>
      </c>
      <c r="C33" s="2" t="s">
        <v>18</v>
      </c>
      <c r="D33" s="2">
        <v>124</v>
      </c>
      <c r="E33" s="2" t="s">
        <v>19</v>
      </c>
      <c r="F33" s="2">
        <v>3</v>
      </c>
      <c r="G33" s="2" t="s">
        <v>20</v>
      </c>
      <c r="H33" s="2" t="s">
        <v>21</v>
      </c>
      <c r="I33" s="2" t="s">
        <v>22</v>
      </c>
      <c r="J33" s="2" t="s">
        <v>23</v>
      </c>
      <c r="K33" s="2" t="s">
        <v>24</v>
      </c>
      <c r="L33" s="2">
        <v>1</v>
      </c>
      <c r="M33" s="2">
        <v>1</v>
      </c>
      <c r="N33" s="2">
        <v>0</v>
      </c>
      <c r="O33" s="2">
        <v>0</v>
      </c>
      <c r="P33" s="2">
        <v>0</v>
      </c>
      <c r="Q33" s="2">
        <v>0</v>
      </c>
      <c r="R33" s="2">
        <v>0</v>
      </c>
      <c r="S33" s="2">
        <v>1</v>
      </c>
      <c r="T33" s="2">
        <f>SUM(O33:S33)</f>
        <v>1</v>
      </c>
    </row>
  </sheetData>
  <sortState xmlns:xlrd2="http://schemas.microsoft.com/office/spreadsheetml/2017/richdata2" ref="A25:T33">
    <sortCondition ref="J25:J33"/>
  </sortState>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5BF93-15FF-4CDF-AD48-8D6266A7A238}">
  <dimension ref="A1:T2"/>
  <sheetViews>
    <sheetView workbookViewId="0">
      <selection activeCell="O12" sqref="O12"/>
    </sheetView>
  </sheetViews>
  <sheetFormatPr defaultRowHeight="15" x14ac:dyDescent="0.25"/>
  <cols>
    <col min="1" max="1" width="7" customWidth="1"/>
    <col min="2" max="2" width="11.140625" customWidth="1"/>
    <col min="3" max="3" width="19.85546875" customWidth="1"/>
    <col min="4" max="4" width="7.140625" customWidth="1"/>
    <col min="5" max="5" width="9.28515625" customWidth="1"/>
    <col min="6" max="6" width="6.28515625" customWidth="1"/>
    <col min="7" max="7" width="14.7109375" customWidth="1"/>
    <col min="8" max="8" width="16.28515625" customWidth="1"/>
    <col min="9" max="9" width="15.42578125" customWidth="1"/>
  </cols>
  <sheetData>
    <row r="1" spans="1:20" x14ac:dyDescent="0.25">
      <c r="A1" s="1" t="s">
        <v>0</v>
      </c>
      <c r="B1" s="1" t="s">
        <v>1</v>
      </c>
      <c r="C1" s="1" t="s">
        <v>2</v>
      </c>
      <c r="D1" s="1" t="s">
        <v>3</v>
      </c>
      <c r="E1" s="1" t="s">
        <v>4</v>
      </c>
      <c r="F1" s="1" t="s">
        <v>5</v>
      </c>
      <c r="G1" s="1" t="s">
        <v>6</v>
      </c>
      <c r="H1" s="1" t="s">
        <v>7</v>
      </c>
      <c r="I1" s="1" t="s">
        <v>8</v>
      </c>
      <c r="J1" s="1" t="s">
        <v>9</v>
      </c>
      <c r="K1" s="1" t="s">
        <v>10</v>
      </c>
      <c r="L1" s="1" t="s">
        <v>11</v>
      </c>
      <c r="M1" s="1" t="s">
        <v>40</v>
      </c>
      <c r="N1" s="1" t="s">
        <v>41</v>
      </c>
      <c r="O1" s="1" t="s">
        <v>12</v>
      </c>
      <c r="P1" s="1" t="s">
        <v>13</v>
      </c>
      <c r="Q1" s="1" t="s">
        <v>14</v>
      </c>
      <c r="R1" s="1" t="s">
        <v>15</v>
      </c>
      <c r="S1" s="1" t="s">
        <v>16</v>
      </c>
      <c r="T1" s="1" t="s">
        <v>17</v>
      </c>
    </row>
    <row r="2" spans="1:20" x14ac:dyDescent="0.25">
      <c r="A2" s="2"/>
      <c r="B2" s="3"/>
      <c r="C2" s="2"/>
      <c r="D2" s="2"/>
      <c r="E2" s="2"/>
      <c r="F2" s="2"/>
      <c r="G2" s="2"/>
      <c r="H2" s="2"/>
      <c r="I2" s="2"/>
      <c r="J2" s="2"/>
      <c r="K2" s="2"/>
      <c r="L2" s="2"/>
      <c r="M2" s="2"/>
      <c r="N2" s="2"/>
      <c r="O2" s="2"/>
      <c r="P2" s="2"/>
      <c r="Q2" s="2"/>
      <c r="R2" s="2"/>
      <c r="S2" s="2"/>
      <c r="T2" s="2">
        <f>SUM(O2:S2)</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Methods</vt:lpstr>
      <vt:lpstr>Data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Lawrence, Gregory (glawrence)</dc:creator>
  <cp:lastModifiedBy>Lawrence, Gregory (glawrence)</cp:lastModifiedBy>
  <dcterms:created xsi:type="dcterms:W3CDTF">2022-02-18T14:29:27Z</dcterms:created>
  <dcterms:modified xsi:type="dcterms:W3CDTF">2022-02-18T17:09:25Z</dcterms:modified>
</cp:coreProperties>
</file>